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Eurozone Sales" sheetId="1" r:id="rId1"/>
    <sheet name="Cafe Profit" sheetId="2" r:id="rId2"/>
    <sheet name="Profit Projections" sheetId="4" r:id="rId3"/>
  </sheets>
  <calcPr calcId="162913" concurrentCalc="0"/>
</workbook>
</file>

<file path=xl/calcChain.xml><?xml version="1.0" encoding="utf-8"?>
<calcChain xmlns="http://schemas.openxmlformats.org/spreadsheetml/2006/main">
  <c r="F13" i="4" l="1"/>
  <c r="E13" i="4"/>
  <c r="D13" i="4"/>
  <c r="C13" i="4"/>
  <c r="B13" i="4"/>
</calcChain>
</file>

<file path=xl/sharedStrings.xml><?xml version="1.0" encoding="utf-8"?>
<sst xmlns="http://schemas.openxmlformats.org/spreadsheetml/2006/main" count="13" uniqueCount="9">
  <si>
    <t>Eurozone</t>
  </si>
  <si>
    <t>Java Tucana Sales</t>
  </si>
  <si>
    <t>2014-2015</t>
  </si>
  <si>
    <t>Revenue</t>
  </si>
  <si>
    <t>Expenses</t>
  </si>
  <si>
    <t>Profit</t>
  </si>
  <si>
    <t>Café Profit</t>
  </si>
  <si>
    <t>2013-2015</t>
  </si>
  <si>
    <t>2013-2015, with 2016-2017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</si>
</sst>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1" xfId="0" applyNumberFormat="1" applyBorder="1"/>
    <xf numFmtId="0" fontId="2" fillId="0" borderId="0" xfId="0" applyFont="1"/>
    <xf numFmtId="165" fontId="0" fillId="0" borderId="0" xfId="1" applyNumberFormat="1" applyFont="1"/>
    <xf numFmtId="0" fontId="0" fillId="0" borderId="1" xfId="0" applyBorder="1"/>
    <xf numFmtId="0" fontId="2" fillId="0" borderId="2" xfId="0" applyFont="1" applyBorder="1"/>
    <xf numFmtId="165" fontId="0" fillId="0" borderId="2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0" fillId="0" borderId="2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 Sales</a:t>
            </a:r>
          </a:p>
          <a:p>
            <a:pPr>
              <a:defRPr/>
            </a:pPr>
            <a:r>
              <a:rPr lang="en-US"/>
              <a:t>2014-2015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'Eurozone Sales'!$A$12</c:f>
              <c:strCache>
                <c:ptCount val="1"/>
                <c:pt idx="0">
                  <c:v>Eurozone</c:v>
                </c:pt>
              </c:strCache>
            </c:strRef>
          </c:tx>
          <c:invertIfNegative val="0"/>
          <c:cat>
            <c:numRef>
              <c:f>'Eurozone Sales'!$B$11:$P$11</c:f>
              <c:numCache>
                <c:formatCode>[$-409]mmm\-yy;@</c:formatCode>
                <c:ptCount val="1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</c:numCache>
            </c:numRef>
          </c:cat>
          <c:val>
            <c:numRef>
              <c:f>'Eurozone Sales'!$B$12:$P$12</c:f>
              <c:numCache>
                <c:formatCode>_("$"* #,##0_);_("$"* \(#,##0\);_("$"* "-"??_);_(@_)</c:formatCode>
                <c:ptCount val="15"/>
                <c:pt idx="0">
                  <c:v>22450</c:v>
                </c:pt>
                <c:pt idx="1">
                  <c:v>32552</c:v>
                </c:pt>
                <c:pt idx="2">
                  <c:v>15901</c:v>
                </c:pt>
                <c:pt idx="3">
                  <c:v>17533</c:v>
                </c:pt>
                <c:pt idx="4">
                  <c:v>30414</c:v>
                </c:pt>
                <c:pt idx="5">
                  <c:v>33952</c:v>
                </c:pt>
                <c:pt idx="6">
                  <c:v>25750</c:v>
                </c:pt>
                <c:pt idx="7">
                  <c:v>19935</c:v>
                </c:pt>
                <c:pt idx="8">
                  <c:v>60178</c:v>
                </c:pt>
                <c:pt idx="9">
                  <c:v>58842</c:v>
                </c:pt>
                <c:pt idx="10">
                  <c:v>25643</c:v>
                </c:pt>
                <c:pt idx="11">
                  <c:v>40278</c:v>
                </c:pt>
                <c:pt idx="12">
                  <c:v>62096</c:v>
                </c:pt>
                <c:pt idx="13">
                  <c:v>59010</c:v>
                </c:pt>
                <c:pt idx="14">
                  <c:v>67008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6-445C-97BD-6444A3FCD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519568"/>
        <c:axId val="378515648"/>
      </c:barChart>
      <c:dateAx>
        <c:axId val="378519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crossAx val="378515648"/>
        <c:crosses val="autoZero"/>
        <c:auto val="1"/>
        <c:lblOffset val="100"/>
        <c:baseTimeUnit val="months"/>
      </c:dateAx>
      <c:valAx>
        <c:axId val="3785156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37851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'Cafe Profit'!$A$11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'Cafe Profit'!$B$10:$D$10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'Cafe Profit'!$B$11:$D$11</c:f>
              <c:numCache>
                <c:formatCode>_("$"* #,##0_);_("$"* \(#,##0\);_("$"* "-"??_);_(@_)</c:formatCode>
                <c:ptCount val="3"/>
                <c:pt idx="0">
                  <c:v>226235</c:v>
                </c:pt>
                <c:pt idx="1">
                  <c:v>248356</c:v>
                </c:pt>
                <c:pt idx="2">
                  <c:v>315678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C2-4101-869D-B680CDE2205E}"/>
            </c:ext>
          </c:extLst>
        </c:ser>
        <c:ser>
          <c:idx val="1"/>
          <c:order val="1"/>
          <c:tx>
            <c:strRef>
              <c:f>'Cafe Profit'!$A$12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'Cafe Profit'!$B$10:$D$10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'Cafe Profit'!$B$12:$D$12</c:f>
              <c:numCache>
                <c:formatCode>_("$"* #,##0_);_("$"* \(#,##0\);_("$"* "-"??_);_(@_)</c:formatCode>
                <c:ptCount val="3"/>
                <c:pt idx="0">
                  <c:v>164870</c:v>
                </c:pt>
                <c:pt idx="1">
                  <c:v>177980</c:v>
                </c:pt>
                <c:pt idx="2">
                  <c:v>210960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C2-4101-869D-B680CDE22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9255576"/>
        <c:axId val="379264592"/>
      </c:barChart>
      <c:catAx>
        <c:axId val="379255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264592"/>
        <c:crosses val="autoZero"/>
        <c:auto val="1"/>
        <c:lblAlgn val="ctr"/>
        <c:lblOffset val="100"/>
        <c:noMultiLvlLbl val="0"/>
      </c:catAx>
      <c:valAx>
        <c:axId val="37926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255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542781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381" cy="1200000"/>
        </a:xfrm>
        <a:prstGeom prst="rect">
          <a:avLst/>
        </a:prstGeom>
      </xdr:spPr>
    </xdr:pic>
    <xdr:clientData/>
  </xdr:twoCellAnchor>
  <xdr:twoCellAnchor>
    <xdr:from>
      <xdr:col>3</xdr:col>
      <xdr:colOff>314324</xdr:colOff>
      <xdr:row>16</xdr:row>
      <xdr:rowOff>80962</xdr:rowOff>
    </xdr:from>
    <xdr:to>
      <xdr:col>12</xdr:col>
      <xdr:colOff>581024</xdr:colOff>
      <xdr:row>30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542781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381" cy="1200000"/>
        </a:xfrm>
        <a:prstGeom prst="rect">
          <a:avLst/>
        </a:prstGeom>
      </xdr:spPr>
    </xdr:pic>
    <xdr:clientData/>
  </xdr:twoCellAnchor>
  <xdr:twoCellAnchor>
    <xdr:from>
      <xdr:col>5</xdr:col>
      <xdr:colOff>381000</xdr:colOff>
      <xdr:row>5</xdr:row>
      <xdr:rowOff>4762</xdr:rowOff>
    </xdr:from>
    <xdr:to>
      <xdr:col>13</xdr:col>
      <xdr:colOff>76200</xdr:colOff>
      <xdr:row>18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542781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P12"/>
  <sheetViews>
    <sheetView tabSelected="1" workbookViewId="0">
      <selection activeCell="B12" sqref="B12"/>
    </sheetView>
  </sheetViews>
  <sheetFormatPr defaultRowHeight="15" x14ac:dyDescent="0.25"/>
  <cols>
    <col min="2" max="16" width="9" bestFit="1" customWidth="1"/>
  </cols>
  <sheetData>
    <row r="8" spans="1:16" ht="23.25" x14ac:dyDescent="0.35">
      <c r="A8" s="2" t="s">
        <v>1</v>
      </c>
    </row>
    <row r="9" spans="1:16" ht="18.75" x14ac:dyDescent="0.3">
      <c r="A9" s="1" t="s">
        <v>2</v>
      </c>
    </row>
    <row r="11" spans="1:16" x14ac:dyDescent="0.25">
      <c r="B11" s="3">
        <v>41640</v>
      </c>
      <c r="C11" s="3">
        <v>41671</v>
      </c>
      <c r="D11" s="3">
        <v>41699</v>
      </c>
      <c r="E11" s="3">
        <v>41730</v>
      </c>
      <c r="F11" s="3">
        <v>41760</v>
      </c>
      <c r="G11" s="3">
        <v>41791</v>
      </c>
      <c r="H11" s="3">
        <v>41821</v>
      </c>
      <c r="I11" s="3">
        <v>41852</v>
      </c>
      <c r="J11" s="3">
        <v>41883</v>
      </c>
      <c r="K11" s="3">
        <v>41913</v>
      </c>
      <c r="L11" s="3">
        <v>41944</v>
      </c>
      <c r="M11" s="3">
        <v>41974</v>
      </c>
      <c r="N11" s="3">
        <v>42005</v>
      </c>
      <c r="O11" s="3">
        <v>42036</v>
      </c>
      <c r="P11" s="3">
        <v>42064</v>
      </c>
    </row>
    <row r="12" spans="1:16" x14ac:dyDescent="0.25">
      <c r="A12" s="4" t="s">
        <v>0</v>
      </c>
      <c r="B12" s="5">
        <v>22450</v>
      </c>
      <c r="C12" s="5">
        <v>32552</v>
      </c>
      <c r="D12" s="5">
        <v>15901</v>
      </c>
      <c r="E12" s="5">
        <v>17533</v>
      </c>
      <c r="F12" s="5">
        <v>30414</v>
      </c>
      <c r="G12" s="5">
        <v>33952</v>
      </c>
      <c r="H12" s="5">
        <v>25750</v>
      </c>
      <c r="I12" s="5">
        <v>19935</v>
      </c>
      <c r="J12" s="5">
        <v>60178</v>
      </c>
      <c r="K12" s="5">
        <v>58842</v>
      </c>
      <c r="L12" s="5">
        <v>25643</v>
      </c>
      <c r="M12" s="5">
        <v>40278</v>
      </c>
      <c r="N12" s="5">
        <v>62096</v>
      </c>
      <c r="O12" s="5">
        <v>59010</v>
      </c>
      <c r="P12" s="5">
        <v>67008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3"/>
  <sheetViews>
    <sheetView workbookViewId="0">
      <selection activeCell="A10" sqref="A10:D12"/>
    </sheetView>
  </sheetViews>
  <sheetFormatPr defaultRowHeight="15" x14ac:dyDescent="0.25"/>
  <cols>
    <col min="2" max="4" width="12.5703125" bestFit="1" customWidth="1"/>
  </cols>
  <sheetData>
    <row r="8" spans="1:4" ht="23.25" x14ac:dyDescent="0.35">
      <c r="A8" s="2" t="s">
        <v>6</v>
      </c>
    </row>
    <row r="9" spans="1:4" ht="18.75" x14ac:dyDescent="0.3">
      <c r="A9" s="1" t="s">
        <v>7</v>
      </c>
    </row>
    <row r="10" spans="1:4" x14ac:dyDescent="0.25">
      <c r="A10" s="6"/>
      <c r="B10" s="9">
        <v>2013</v>
      </c>
      <c r="C10" s="9">
        <v>2014</v>
      </c>
      <c r="D10" s="9">
        <v>2015</v>
      </c>
    </row>
    <row r="11" spans="1:4" x14ac:dyDescent="0.25">
      <c r="A11" s="4" t="s">
        <v>3</v>
      </c>
      <c r="B11" s="5">
        <v>226235</v>
      </c>
      <c r="C11" s="5">
        <v>248356</v>
      </c>
      <c r="D11" s="5">
        <v>315678</v>
      </c>
    </row>
    <row r="12" spans="1:4" x14ac:dyDescent="0.25">
      <c r="A12" s="4" t="s">
        <v>4</v>
      </c>
      <c r="B12" s="5">
        <v>164870</v>
      </c>
      <c r="C12" s="5">
        <v>177980</v>
      </c>
      <c r="D12" s="5">
        <v>210960</v>
      </c>
    </row>
    <row r="13" spans="1:4" x14ac:dyDescent="0.25">
      <c r="A13" s="7" t="s">
        <v>5</v>
      </c>
      <c r="B13" s="8">
        <v>61365</v>
      </c>
      <c r="C13" s="8">
        <v>70376</v>
      </c>
      <c r="D13" s="8">
        <v>104718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13"/>
  <sheetViews>
    <sheetView workbookViewId="0">
      <selection activeCell="B11" sqref="B11"/>
    </sheetView>
  </sheetViews>
  <sheetFormatPr defaultRowHeight="15" x14ac:dyDescent="0.25"/>
  <cols>
    <col min="2" max="6" width="12.5703125" bestFit="1" customWidth="1"/>
  </cols>
  <sheetData>
    <row r="8" spans="1:6" ht="23.25" x14ac:dyDescent="0.35">
      <c r="A8" s="2" t="s">
        <v>6</v>
      </c>
    </row>
    <row r="9" spans="1:6" ht="18.75" x14ac:dyDescent="0.3">
      <c r="A9" s="1" t="s">
        <v>8</v>
      </c>
    </row>
    <row r="10" spans="1:6" x14ac:dyDescent="0.25">
      <c r="A10" s="6"/>
      <c r="B10" s="9">
        <v>2013</v>
      </c>
      <c r="C10" s="9">
        <v>2014</v>
      </c>
      <c r="D10" s="9">
        <v>2015</v>
      </c>
      <c r="E10" s="10">
        <v>2016</v>
      </c>
      <c r="F10" s="10">
        <v>2017</v>
      </c>
    </row>
    <row r="11" spans="1:6" x14ac:dyDescent="0.25">
      <c r="A11" s="4" t="s">
        <v>3</v>
      </c>
      <c r="B11" s="5">
        <v>226235</v>
      </c>
      <c r="C11" s="5">
        <v>248356</v>
      </c>
      <c r="D11" s="5">
        <v>315678</v>
      </c>
      <c r="E11" s="5">
        <v>380000</v>
      </c>
      <c r="F11" s="5">
        <v>450000</v>
      </c>
    </row>
    <row r="12" spans="1:6" x14ac:dyDescent="0.25">
      <c r="A12" s="4" t="s">
        <v>4</v>
      </c>
      <c r="B12" s="5">
        <v>164870</v>
      </c>
      <c r="C12" s="5">
        <v>177980</v>
      </c>
      <c r="D12" s="5">
        <v>210960</v>
      </c>
      <c r="E12" s="5">
        <v>250000</v>
      </c>
      <c r="F12" s="5">
        <v>295000</v>
      </c>
    </row>
    <row r="13" spans="1:6" x14ac:dyDescent="0.25">
      <c r="A13" s="7" t="s">
        <v>5</v>
      </c>
      <c r="B13" s="8">
        <f t="shared" ref="B13:F13" si="0">B11-B12</f>
        <v>61365</v>
      </c>
      <c r="C13" s="8">
        <f t="shared" si="0"/>
        <v>70376</v>
      </c>
      <c r="D13" s="8">
        <f t="shared" si="0"/>
        <v>104718</v>
      </c>
      <c r="E13" s="11">
        <f t="shared" si="0"/>
        <v>130000</v>
      </c>
      <c r="F13" s="11">
        <f t="shared" si="0"/>
        <v>155000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Eurozone Sales</vt:lpstr>
      <vt:lpstr>Cafe Profit</vt:lpstr>
      <vt:lpstr>Profit Projections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2015-09-21T14:56:37Z</dcterms:created>
  <dcterms:modified xsi:type="dcterms:W3CDTF">2015-12-28T14:50:21Z</dcterms:modified>
</cp:coreProperties>
</file>